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<sst xmlns="http://schemas.openxmlformats.org/spreadsheetml/2006/main" count="55" uniqueCount="38">
  <si>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</si>
  <si>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</si>
  <si>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</si>
  <si>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</si>
  <si>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</si>
  <si>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</si>
  <si>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</si>
  <si>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</si>
  <si>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</si>
  <si>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</si>
  <si>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</si>
  <si>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</si>
  <si>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</si>
  <si>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</si>
  <si>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</si>
  <si>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</si>
  <si>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</si>
  <si>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</si>
  <si>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</si>
  <si>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</si>
  <si>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</si>
  <si>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</si>
  <si>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</si>
  <si>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</si>
  <si>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</si>
  <si>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</si>
  <si>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</si>
  <si>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</si>
  <si>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</si>
  <si>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</si>
  <si>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</si>
  <si>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</si>
  <si>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</si>
  <si>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</si>
  <si>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3rd qtr </t>
  </si>
  <si>
    <t>April 30,2013</t>
  </si>
  <si>
    <t>Error on ulities for March statement</t>
  </si>
  <si>
    <t>May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</si>
</sst>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37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40226.69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802.14</v>
      </c>
    </row>
    <row r="9" spans="2:5" ht="12.75">
      <c r="B9" s="1"/>
      <c r="C9" s="11" t="s">
        <v>34</v>
      </c>
      <c r="E9" s="22">
        <v>0</v>
      </c>
    </row>
    <row r="10" spans="3:5" ht="12.75">
      <c r="C10" s="1" t="s">
        <v>4</v>
      </c>
      <c r="E10" s="8">
        <v>5.19</v>
      </c>
    </row>
    <row r="11" spans="4:7" ht="19.5" customHeight="1">
      <c r="D11" s="1" t="s">
        <v>5</v>
      </c>
      <c r="E11" s="5">
        <f>SUM(E8:E10)</f>
        <v>807.33</v>
      </c>
      <c r="G11" s="8">
        <f>(E11)</f>
        <v>807.33</v>
      </c>
    </row>
    <row r="12" ht="12.75">
      <c r="G12" s="5">
        <f>SUM(G6+G11)</f>
        <v>41034.020000000004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334.19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192.96</v>
      </c>
    </row>
    <row r="19" spans="4:7" ht="19.5" customHeight="1">
      <c r="D19" s="1" t="s">
        <v>9</v>
      </c>
      <c r="E19" s="5">
        <f>SUM(E14:E18)</f>
        <v>527.15</v>
      </c>
      <c r="G19" s="8">
        <f>(E19)</f>
        <v>527.15</v>
      </c>
    </row>
    <row r="20" spans="1:7" ht="24.75" customHeight="1">
      <c r="A20" s="11" t="s">
        <v>24</v>
      </c>
      <c r="C20" s="17" t="s">
        <v>37</v>
      </c>
      <c r="D20" s="11"/>
      <c r="G20" s="5">
        <f>SUM(G12-G19)</f>
        <v>40506.87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2819.93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3866.79</v>
      </c>
    </row>
    <row r="26" spans="1:5" ht="12.75">
      <c r="A26" s="11" t="s">
        <v>20</v>
      </c>
      <c r="B26" s="1"/>
      <c r="C26" s="11" t="s">
        <v>36</v>
      </c>
      <c r="E26" s="13">
        <v>0</v>
      </c>
    </row>
    <row r="27" spans="4:7" ht="12.75">
      <c r="D27" s="1" t="s">
        <v>5</v>
      </c>
      <c r="E27" s="5">
        <f>SUM(E25:E26)</f>
        <v>3866.79</v>
      </c>
      <c r="G27" s="8">
        <f>(E27)</f>
        <v>3866.79</v>
      </c>
    </row>
    <row r="28" ht="12.75">
      <c r="G28" s="5">
        <f>SUM(G23+G27)</f>
        <v>6686.719999999999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185.23</v>
      </c>
    </row>
    <row r="33" spans="2:5" ht="12.75">
      <c r="B33" s="1"/>
      <c r="C33" s="11" t="s">
        <v>13</v>
      </c>
      <c r="E33" s="15">
        <v>95.54</v>
      </c>
    </row>
    <row r="34" spans="2:5" ht="12.75">
      <c r="B34" s="1"/>
      <c r="C34" s="11" t="s">
        <v>21</v>
      </c>
      <c r="D34" s="11" t="s">
        <v>29</v>
      </c>
      <c r="E34" s="8">
        <v>123.48</v>
      </c>
    </row>
    <row r="35" spans="4:7" ht="12.75">
      <c r="D35" s="1" t="s">
        <v>9</v>
      </c>
      <c r="E35" s="12">
        <f>SUM(E30:E34)</f>
        <v>2077.23</v>
      </c>
      <c r="G35" s="8">
        <f>(E35)</f>
        <v>2077.23</v>
      </c>
    </row>
    <row r="36" spans="1:9" ht="19.5" customHeight="1">
      <c r="A36" s="18" t="s">
        <v>28</v>
      </c>
      <c r="D36" s="20" t="s">
        <v>37</v>
      </c>
      <c r="E36" s="5"/>
      <c r="G36" s="5">
        <f>SUM(G28-G35)</f>
        <v>4609.49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64797.72</v>
      </c>
    </row>
    <row r="41" spans="2:5" ht="12.75">
      <c r="B41" s="1"/>
      <c r="C41" s="1" t="s">
        <v>16</v>
      </c>
      <c r="E41" s="5">
        <v>0</v>
      </c>
    </row>
    <row r="42" spans="2:5" ht="12.75">
      <c r="B42" s="1"/>
      <c r="C42" s="1" t="s">
        <v>17</v>
      </c>
      <c r="E42" s="19">
        <v>0</v>
      </c>
    </row>
    <row r="43" spans="2:5" ht="12.75">
      <c r="B43" s="1"/>
      <c r="C43" s="1" t="s">
        <v>18</v>
      </c>
      <c r="E43" s="19">
        <v>0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8.26</v>
      </c>
      <c r="G45" s="5"/>
    </row>
    <row r="46" spans="4:7" ht="12.75">
      <c r="D46" s="1" t="s">
        <v>5</v>
      </c>
      <c r="E46" s="5">
        <f>SUM(E41:E45)</f>
        <v>8.26</v>
      </c>
      <c r="G46" s="8">
        <f>(E46)</f>
        <v>8.26</v>
      </c>
    </row>
    <row r="47" ht="12.75">
      <c r="G47" s="5">
        <f>SUM(G40:G46)</f>
        <v>64805.98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37</v>
      </c>
      <c r="G51" s="5">
        <v>64805.98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2013-06-05T15:19:00Z</cp:lastPrinted>
  <dcterms:created xsi:type="dcterms:W3CDTF">2010-07-02T16:11:37Z</dcterms:created>
  <dcterms:modified xsi:type="dcterms:W3CDTF">2013-06-05T16:00:09Z</dcterms:modified>
  <cp:category/>
  <cp:version/>
  <cp:contentType/>
  <cp:contentStatus/>
</cp:coreProperties>
</file>