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<sst xmlns="http://schemas.openxmlformats.org/spreadsheetml/2006/main" count="51" uniqueCount="42">
  <si>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</si>
  <si>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</si>
  <si>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</si>
  <si>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</si>
  <si>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</si>
  <si>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</si>
  <si>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</si>
  <si>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</si>
  <si>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</si>
  <si>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</si>
  <si>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</si>
  <si>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</si>
  <si>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</si>
  <si>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</si>
  <si>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</si>
  <si>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</si>
  <si>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</si>
  <si>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</si>
  <si>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</si>
  <si>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</si>
  <si>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</si>
  <si>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</si>
  <si>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</si>
  <si>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</si>
  <si>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</si>
  <si>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</si>
  <si>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</si>
  <si>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</si>
  <si>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</si>
  <si>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</si>
  <si>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</si>
  <si>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</si>
  <si>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</si>
  <si>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</si>
  <si>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Audit</t>
  </si>
  <si>
    <t>Dues and Yearly Maint.</t>
  </si>
  <si>
    <t>Lawyer Fees</t>
  </si>
  <si>
    <t>April 30,2013</t>
  </si>
  <si>
    <t>May 31,2013</t>
  </si>
  <si>
    <t>Matro Act</t>
  </si>
  <si>
    <t>Settlement on Taxes</t>
  </si>
  <si>
    <t>Jackson County Treasurers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</si>
</sst>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3">
      <selection activeCell="A35" sqref="A35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38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37</v>
      </c>
      <c r="G7" s="5">
        <v>55958.09</v>
      </c>
      <c r="I7" s="1"/>
    </row>
    <row r="8" ht="12.75">
      <c r="A8" s="10"/>
    </row>
    <row r="9" spans="2:7" ht="15" customHeight="1">
      <c r="B9" s="1" t="s">
        <v>3</v>
      </c>
      <c r="C9" s="13" t="s">
        <v>39</v>
      </c>
      <c r="E9" s="24">
        <v>2209.11</v>
      </c>
      <c r="G9" s="5"/>
    </row>
    <row r="10" spans="2:7" ht="15" customHeight="1">
      <c r="B10" s="1"/>
      <c r="C10" s="19" t="s">
        <v>29</v>
      </c>
      <c r="D10" s="13"/>
      <c r="E10" s="17">
        <v>5742</v>
      </c>
      <c r="G10" s="5"/>
    </row>
    <row r="11" spans="2:5" ht="12.75">
      <c r="B11" s="1"/>
      <c r="C11" s="13" t="s">
        <v>32</v>
      </c>
      <c r="E11" s="18">
        <v>718.22</v>
      </c>
    </row>
    <row r="12" spans="2:5" ht="12.75">
      <c r="B12" s="1"/>
      <c r="C12" s="13" t="s">
        <v>40</v>
      </c>
      <c r="E12" s="18">
        <v>2097.28</v>
      </c>
    </row>
    <row r="13" spans="2:5" ht="12.75">
      <c r="B13" s="1"/>
      <c r="C13" s="13" t="s">
        <v>33</v>
      </c>
      <c r="E13" s="18">
        <v>368.4</v>
      </c>
    </row>
    <row r="14" spans="2:5" ht="12.75">
      <c r="B14" s="1"/>
      <c r="C14" s="13" t="s">
        <v>24</v>
      </c>
      <c r="D14" s="13" t="s">
        <v>26</v>
      </c>
      <c r="E14" s="18">
        <v>0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1057.4</v>
      </c>
    </row>
    <row r="17" spans="2:5" ht="12.75">
      <c r="B17" s="1"/>
      <c r="C17" s="1" t="s">
        <v>4</v>
      </c>
      <c r="E17" s="14">
        <v>28.05</v>
      </c>
    </row>
    <row r="18" spans="2:5" ht="12.75">
      <c r="B18" s="1"/>
      <c r="C18" s="13" t="s">
        <v>5</v>
      </c>
      <c r="E18" s="14">
        <v>75.96</v>
      </c>
    </row>
    <row r="19" spans="4:7" ht="19.5" customHeight="1">
      <c r="D19" s="1" t="s">
        <v>6</v>
      </c>
      <c r="E19" s="15">
        <f>SUM(E9:E18)</f>
        <v>12296.419999999998</v>
      </c>
      <c r="G19" s="8">
        <f>(E19)</f>
        <v>12296.419999999998</v>
      </c>
    </row>
    <row r="20" spans="5:7" ht="12.75">
      <c r="E20" s="24"/>
      <c r="G20" s="5">
        <f>SUM(G7:G19)</f>
        <v>68254.51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3982.59</v>
      </c>
    </row>
    <row r="23" spans="3:5" ht="12.75">
      <c r="C23" s="19" t="s">
        <v>19</v>
      </c>
      <c r="E23" s="14">
        <v>525.47</v>
      </c>
    </row>
    <row r="24" spans="3:5" ht="12.75">
      <c r="C24" s="1" t="s">
        <v>9</v>
      </c>
      <c r="E24" s="3">
        <v>192.48</v>
      </c>
    </row>
    <row r="25" spans="1:5" ht="12.75">
      <c r="A25" s="13"/>
      <c r="C25" s="13" t="s">
        <v>10</v>
      </c>
      <c r="E25" s="14">
        <v>3012.33</v>
      </c>
    </row>
    <row r="26" spans="1:5" ht="12.75">
      <c r="A26" s="13"/>
      <c r="C26" s="13" t="s">
        <v>28</v>
      </c>
      <c r="E26" s="14">
        <v>1216.34</v>
      </c>
    </row>
    <row r="27" spans="1:5" ht="12.75">
      <c r="A27" s="13"/>
      <c r="C27" s="13" t="s">
        <v>41</v>
      </c>
      <c r="E27" s="14">
        <v>186.03</v>
      </c>
    </row>
    <row r="28" spans="1:5" ht="12.75">
      <c r="A28" s="13"/>
      <c r="C28" s="13" t="s">
        <v>27</v>
      </c>
      <c r="D28" s="13"/>
      <c r="E28" s="14">
        <v>100</v>
      </c>
    </row>
    <row r="29" spans="1:5" ht="12.75">
      <c r="A29" s="13"/>
      <c r="C29" s="13" t="s">
        <v>36</v>
      </c>
      <c r="D29" s="13"/>
      <c r="E29" s="14">
        <v>0</v>
      </c>
    </row>
    <row r="30" spans="3:5" ht="12.75">
      <c r="C30" s="13" t="s">
        <v>35</v>
      </c>
      <c r="D30" s="13"/>
      <c r="E30" s="20">
        <v>0</v>
      </c>
    </row>
    <row r="31" spans="3:5" ht="12.75">
      <c r="C31" s="13" t="s">
        <v>22</v>
      </c>
      <c r="D31" s="13" t="s">
        <v>17</v>
      </c>
      <c r="E31" s="8">
        <v>0</v>
      </c>
    </row>
    <row r="32" spans="4:9" ht="19.5" customHeight="1">
      <c r="D32" s="1" t="s">
        <v>11</v>
      </c>
      <c r="E32" s="5">
        <f>SUM(E22:E31)</f>
        <v>9215.24</v>
      </c>
      <c r="F32" s="1">
        <v>0</v>
      </c>
      <c r="G32" s="8">
        <v>9215.24</v>
      </c>
      <c r="I32" s="1"/>
    </row>
    <row r="33" spans="1:9" ht="19.5" customHeight="1">
      <c r="A33" s="13"/>
      <c r="C33" s="22" t="s">
        <v>38</v>
      </c>
      <c r="G33" s="5">
        <v>59039.27</v>
      </c>
      <c r="H33" s="1"/>
      <c r="I33" s="1"/>
    </row>
    <row r="34" ht="8.25" customHeight="1">
      <c r="A34" s="12"/>
    </row>
    <row r="35" ht="21.75" customHeight="1">
      <c r="D35" s="7" t="s">
        <v>12</v>
      </c>
    </row>
    <row r="36" ht="16.5" customHeight="1"/>
    <row r="37" spans="1:7" ht="12.75">
      <c r="A37" s="13" t="s">
        <v>16</v>
      </c>
      <c r="C37" s="23" t="s">
        <v>37</v>
      </c>
      <c r="D37" s="13"/>
      <c r="G37" s="5">
        <v>55207.68</v>
      </c>
    </row>
    <row r="38" ht="12.75">
      <c r="A38" s="10"/>
    </row>
    <row r="39" ht="15" customHeight="1">
      <c r="B39" s="1" t="s">
        <v>3</v>
      </c>
    </row>
    <row r="40" spans="2:5" ht="15" customHeight="1">
      <c r="B40" s="1"/>
      <c r="C40" s="13" t="s">
        <v>31</v>
      </c>
      <c r="E40" s="24">
        <v>0</v>
      </c>
    </row>
    <row r="41" spans="2:5" ht="12.75">
      <c r="B41" s="1"/>
      <c r="C41" s="13" t="s">
        <v>15</v>
      </c>
      <c r="E41" s="5">
        <v>2728.73</v>
      </c>
    </row>
    <row r="42" spans="3:5" ht="12.75">
      <c r="C42" s="1" t="s">
        <v>5</v>
      </c>
      <c r="E42" s="8">
        <v>7.11</v>
      </c>
    </row>
    <row r="43" spans="4:7" ht="19.5" customHeight="1">
      <c r="D43" s="1" t="s">
        <v>6</v>
      </c>
      <c r="E43" s="16">
        <f>SUM(E39:E42)</f>
        <v>2735.84</v>
      </c>
      <c r="G43" s="8">
        <f>E43</f>
        <v>2735.84</v>
      </c>
    </row>
    <row r="44" spans="5:7" ht="12.75">
      <c r="E44" s="5"/>
      <c r="G44" s="5">
        <f>SUM(G37+G43)</f>
        <v>57943.520000000004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0</v>
      </c>
    </row>
    <row r="47" spans="2:5" ht="12.75">
      <c r="B47" s="1"/>
      <c r="C47" s="19" t="s">
        <v>20</v>
      </c>
      <c r="D47" s="19"/>
      <c r="E47" s="14">
        <v>0</v>
      </c>
    </row>
    <row r="48" spans="2:5" ht="12.75">
      <c r="B48" s="1"/>
      <c r="C48" s="19" t="s">
        <v>28</v>
      </c>
      <c r="E48" s="14">
        <v>2316.26</v>
      </c>
    </row>
    <row r="49" spans="2:5" ht="12.75">
      <c r="B49" s="1"/>
      <c r="C49" s="19" t="s">
        <v>34</v>
      </c>
      <c r="E49" s="14">
        <v>0</v>
      </c>
    </row>
    <row r="50" spans="2:5" ht="12.75">
      <c r="B50" s="1"/>
      <c r="C50" s="1" t="s">
        <v>14</v>
      </c>
      <c r="E50" s="8">
        <v>679.21</v>
      </c>
    </row>
    <row r="51" spans="4:7" ht="19.5" customHeight="1">
      <c r="D51" s="1" t="s">
        <v>11</v>
      </c>
      <c r="E51" s="18">
        <f>SUM(E46:E50)</f>
        <v>2995.4700000000003</v>
      </c>
      <c r="G51" s="8">
        <f>(E51)</f>
        <v>2995.4700000000003</v>
      </c>
    </row>
    <row r="52" spans="1:7" ht="19.5" customHeight="1">
      <c r="A52" s="13" t="s">
        <v>18</v>
      </c>
      <c r="C52" s="22" t="s">
        <v>38</v>
      </c>
      <c r="E52" s="5"/>
      <c r="G52" s="15">
        <f>SUM(G44-G51)</f>
        <v>54948.05</v>
      </c>
    </row>
    <row r="53" spans="1:3" ht="18" customHeight="1">
      <c r="A53" s="10"/>
      <c r="C53" s="13" t="s">
        <v>30</v>
      </c>
    </row>
    <row r="54" ht="30" customHeight="1"/>
    <row r="55" ht="19.5" customHeight="1"/>
    <row r="60" ht="19.5" customHeight="1"/>
    <row r="62" ht="19.5" customHeight="1"/>
    <row r="65" ht="19.5" customHeight="1"/>
    <row r="66" ht="19.5" customHeight="1"/>
    <row r="67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2013-06-05T15:58:14Z</cp:lastPrinted>
  <dcterms:created xsi:type="dcterms:W3CDTF">2010-08-02T20:30:52Z</dcterms:created>
  <dcterms:modified xsi:type="dcterms:W3CDTF">2013-06-05T15:59:18Z</dcterms:modified>
  <cp:category/>
  <cp:version/>
  <cp:contentType/>
  <cp:contentStatus/>
</cp:coreProperties>
</file>