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<sst xmlns="http://schemas.openxmlformats.org/spreadsheetml/2006/main" count="53" uniqueCount="41">
  <si>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</si>
  <si>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</si>
  <si>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</si>
  <si>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</si>
  <si>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</si>
  <si>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</si>
  <si>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</si>
  <si>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</si>
  <si>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</si>
  <si>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</si>
  <si>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</si>
  <si>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</si>
  <si>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</si>
  <si>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</si>
  <si>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</si>
  <si>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</si>
  <si>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</si>
  <si>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</si>
  <si>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</si>
  <si>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</si>
  <si>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</si>
  <si>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</si>
  <si>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</si>
  <si>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</si>
  <si>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</si>
  <si>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</si>
  <si>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</si>
  <si>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</si>
  <si>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</si>
  <si>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</si>
  <si>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Overpayment</t>
  </si>
  <si>
    <t>Comcast Franchise Fees</t>
  </si>
  <si>
    <t>Reimbusement/Donation</t>
  </si>
  <si>
    <t>Dues and Yearly Maint.</t>
  </si>
  <si>
    <t>Lawyer Fees</t>
  </si>
  <si>
    <t>Settlement on Taxes</t>
  </si>
  <si>
    <t>Balance General Funds</t>
  </si>
  <si>
    <t>Street Admin.</t>
  </si>
  <si>
    <t>July 31,2013</t>
  </si>
  <si>
    <t>August 31,2013</t>
  </si>
  <si>
    <t>Liquor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</si>
</sst>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0">
      <selection activeCell="E49" sqref="E49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39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38</v>
      </c>
      <c r="G7" s="5">
        <v>115651.39</v>
      </c>
      <c r="I7" s="1"/>
    </row>
    <row r="8" ht="12.75">
      <c r="A8" s="10"/>
    </row>
    <row r="9" spans="2:7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2:7" ht="15" customHeight="1">
      <c r="B10" s="1"/>
      <c r="C10" s="19" t="s">
        <v>40</v>
      </c>
      <c r="D10" s="13"/>
      <c r="E10" s="17">
        <v>539</v>
      </c>
      <c r="G10" s="5"/>
    </row>
    <row r="11" spans="2:5" ht="12.75">
      <c r="B11" s="1"/>
      <c r="C11" s="13" t="s">
        <v>31</v>
      </c>
      <c r="E11" s="18">
        <v>830.88</v>
      </c>
    </row>
    <row r="12" spans="2:5" ht="12.75">
      <c r="B12" s="1"/>
      <c r="C12" s="13" t="s">
        <v>35</v>
      </c>
      <c r="E12" s="18">
        <v>0</v>
      </c>
    </row>
    <row r="13" spans="2:5" ht="12.75">
      <c r="B13" s="1"/>
      <c r="C13" s="13" t="s">
        <v>32</v>
      </c>
      <c r="E13" s="18">
        <v>0</v>
      </c>
    </row>
    <row r="14" spans="2:5" ht="12.75">
      <c r="B14" s="1"/>
      <c r="C14" s="13" t="s">
        <v>24</v>
      </c>
      <c r="D14" s="13" t="s">
        <v>26</v>
      </c>
      <c r="E14" s="18">
        <v>30</v>
      </c>
    </row>
    <row r="15" spans="2:5" ht="12.75">
      <c r="B15" s="1"/>
      <c r="C15" s="13" t="s">
        <v>23</v>
      </c>
      <c r="E15" s="18">
        <v>685</v>
      </c>
    </row>
    <row r="16" spans="2:5" ht="12.75">
      <c r="B16" s="1"/>
      <c r="C16" s="19" t="s">
        <v>25</v>
      </c>
      <c r="E16" s="18">
        <v>277.86</v>
      </c>
    </row>
    <row r="17" spans="2:5" ht="12.75">
      <c r="B17" s="1"/>
      <c r="C17" s="1" t="s">
        <v>4</v>
      </c>
      <c r="E17" s="14">
        <v>0</v>
      </c>
    </row>
    <row r="18" spans="2:5" ht="12.75">
      <c r="B18" s="1"/>
      <c r="C18" s="13" t="s">
        <v>5</v>
      </c>
      <c r="E18" s="14">
        <v>154.53</v>
      </c>
    </row>
    <row r="19" spans="4:7" ht="19.5" customHeight="1">
      <c r="D19" s="1" t="s">
        <v>6</v>
      </c>
      <c r="E19" s="15">
        <f>SUM(E9:E18)</f>
        <v>2517.2700000000004</v>
      </c>
      <c r="G19" s="8">
        <f>(E19)</f>
        <v>2517.2700000000004</v>
      </c>
    </row>
    <row r="20" spans="5:7" ht="12.75">
      <c r="E20" s="24"/>
      <c r="G20" s="5">
        <f>SUM(G7:G19)</f>
        <v>118168.66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3986.61</v>
      </c>
    </row>
    <row r="23" spans="3:5" ht="12.75">
      <c r="C23" s="19" t="s">
        <v>19</v>
      </c>
      <c r="E23" s="14">
        <v>496.66</v>
      </c>
    </row>
    <row r="24" spans="3:5" ht="12.75">
      <c r="C24" s="1" t="s">
        <v>9</v>
      </c>
      <c r="E24" s="3">
        <v>273.45</v>
      </c>
    </row>
    <row r="25" spans="1:5" ht="12.75">
      <c r="A25" s="13"/>
      <c r="C25" s="13" t="s">
        <v>10</v>
      </c>
      <c r="E25" s="14">
        <v>2282.3</v>
      </c>
    </row>
    <row r="26" spans="1:5" ht="12.75">
      <c r="A26" s="13"/>
      <c r="C26" s="13" t="s">
        <v>28</v>
      </c>
      <c r="E26" s="14">
        <v>1112.14</v>
      </c>
    </row>
    <row r="27" spans="1:5" ht="12.75">
      <c r="A27" s="13"/>
      <c r="C27" s="13" t="s">
        <v>27</v>
      </c>
      <c r="D27" s="13"/>
      <c r="E27" s="14">
        <v>0</v>
      </c>
    </row>
    <row r="28" spans="1:5" ht="12.75">
      <c r="A28" s="13"/>
      <c r="C28" s="13" t="s">
        <v>34</v>
      </c>
      <c r="D28" s="13"/>
      <c r="E28" s="14">
        <v>371.18</v>
      </c>
    </row>
    <row r="29" spans="3:5" ht="12.75">
      <c r="C29" s="13" t="s">
        <v>33</v>
      </c>
      <c r="D29" s="13"/>
      <c r="E29" s="20">
        <v>54.75</v>
      </c>
    </row>
    <row r="30" spans="3:5" ht="12.75">
      <c r="C30" s="13" t="s">
        <v>22</v>
      </c>
      <c r="D30" s="13" t="s">
        <v>17</v>
      </c>
      <c r="E30" s="8">
        <v>236.43</v>
      </c>
    </row>
    <row r="31" spans="4:9" ht="19.5" customHeight="1">
      <c r="D31" s="1" t="s">
        <v>11</v>
      </c>
      <c r="E31" s="5">
        <f>SUM(E22:E30)</f>
        <v>8813.52</v>
      </c>
      <c r="F31" s="1">
        <v>0</v>
      </c>
      <c r="G31" s="8">
        <v>8813.52</v>
      </c>
      <c r="I31" s="1"/>
    </row>
    <row r="32" spans="1:9" ht="19.5" customHeight="1">
      <c r="A32" s="13" t="s">
        <v>36</v>
      </c>
      <c r="C32" s="22" t="s">
        <v>39</v>
      </c>
      <c r="G32" s="5">
        <v>109355.14</v>
      </c>
      <c r="H32" s="1"/>
      <c r="I32" s="1"/>
    </row>
    <row r="33" ht="8.25" customHeight="1">
      <c r="A33" s="12"/>
    </row>
    <row r="34" ht="21.75" customHeight="1">
      <c r="D34" s="7" t="s">
        <v>12</v>
      </c>
    </row>
    <row r="35" ht="16.5" customHeight="1"/>
    <row r="36" spans="1:7" ht="12.75">
      <c r="A36" s="13" t="s">
        <v>16</v>
      </c>
      <c r="C36" s="23" t="s">
        <v>38</v>
      </c>
      <c r="D36" s="13"/>
      <c r="G36" s="5">
        <v>56416.9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30</v>
      </c>
      <c r="E39" s="24">
        <v>0</v>
      </c>
    </row>
    <row r="40" spans="2:5" ht="12.75">
      <c r="B40" s="1"/>
      <c r="C40" s="13" t="s">
        <v>15</v>
      </c>
      <c r="E40" s="5">
        <v>2766.36</v>
      </c>
    </row>
    <row r="41" spans="3:5" ht="12.75">
      <c r="C41" s="1" t="s">
        <v>5</v>
      </c>
      <c r="E41" s="8">
        <v>7.43</v>
      </c>
    </row>
    <row r="42" spans="4:7" ht="19.5" customHeight="1">
      <c r="D42" s="1" t="s">
        <v>6</v>
      </c>
      <c r="E42" s="16">
        <f>SUM(E38:E41)</f>
        <v>2773.79</v>
      </c>
      <c r="G42" s="8">
        <f>E42</f>
        <v>2773.79</v>
      </c>
    </row>
    <row r="43" spans="5:7" ht="12.75">
      <c r="E43" s="5"/>
      <c r="G43" s="5">
        <f>SUM(G36+G42)</f>
        <v>59190.69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0</v>
      </c>
    </row>
    <row r="46" spans="2:5" ht="12.75">
      <c r="B46" s="1"/>
      <c r="C46" s="19" t="s">
        <v>20</v>
      </c>
      <c r="D46" s="19"/>
      <c r="E46" s="14">
        <v>0</v>
      </c>
    </row>
    <row r="47" spans="2:5" ht="12.75">
      <c r="B47" s="1"/>
      <c r="C47" s="19" t="s">
        <v>28</v>
      </c>
      <c r="E47" s="14">
        <v>451.64</v>
      </c>
    </row>
    <row r="48" spans="2:5" ht="12.75">
      <c r="B48" s="1"/>
      <c r="C48" s="19" t="s">
        <v>37</v>
      </c>
      <c r="E48" s="14">
        <v>0</v>
      </c>
    </row>
    <row r="49" spans="2:5" ht="12.75">
      <c r="B49" s="1"/>
      <c r="C49" s="1" t="s">
        <v>14</v>
      </c>
      <c r="E49" s="8">
        <v>81.04</v>
      </c>
    </row>
    <row r="50" spans="4:7" ht="19.5" customHeight="1">
      <c r="D50" s="1" t="s">
        <v>11</v>
      </c>
      <c r="E50" s="18">
        <f>SUM(E45:E49)</f>
        <v>532.68</v>
      </c>
      <c r="G50" s="8">
        <f>(E50)</f>
        <v>532.68</v>
      </c>
    </row>
    <row r="51" spans="1:7" ht="19.5" customHeight="1">
      <c r="A51" s="13" t="s">
        <v>18</v>
      </c>
      <c r="C51" s="22" t="s">
        <v>39</v>
      </c>
      <c r="E51" s="5"/>
      <c r="G51" s="15">
        <f>SUM(G43-G50)</f>
        <v>58658.01</v>
      </c>
    </row>
    <row r="52" spans="1:3" ht="18" customHeight="1">
      <c r="A52" s="10"/>
      <c r="C52" s="13" t="s">
        <v>29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2013-09-04T15:26:27Z</cp:lastPrinted>
  <dcterms:created xsi:type="dcterms:W3CDTF">2010-08-02T20:30:52Z</dcterms:created>
  <dcterms:modified xsi:type="dcterms:W3CDTF">2013-09-04T15:26:49Z</dcterms:modified>
  <cp:category/>
  <cp:version/>
  <cp:contentType/>
  <cp:contentStatus/>
</cp:coreProperties>
</file>