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s="1"/>
  <c r="E35" i="1"/>
  <c r="G35" i="1" s="1"/>
  <c r="E11" i="1"/>
  <c r="G11" i="1" s="1"/>
  <c r="G12" i="1" s="1"/>
  <c r="E46" i="1"/>
  <c r="G46" i="1" s="1"/>
  <c r="G47" i="1" s="1"/>
  <c r="G20" i="1" l="1"/>
  <c r="G36" i="1"/>
</calcChain>
</file>

<file path=xl/sharedStrings.xml><?xml version="1.0" encoding="utf-8"?>
<sst xmlns="http://schemas.openxmlformats.org/spreadsheetml/2006/main" count="50" uniqueCount="35">
  <si>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</si>
  <si>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</si>
  <si>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</si>
  <si>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</si>
  <si>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</si>
  <si>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</si>
  <si>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</si>
  <si>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</si>
  <si>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</si>
  <si>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</si>
  <si>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</si>
  <si>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</si>
  <si>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</si>
  <si>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</si>
  <si>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</si>
  <si>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</si>
  <si>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</si>
  <si>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</si>
  <si>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</si>
  <si>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</si>
  <si>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</si>
  <si>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</si>
  <si>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</si>
  <si>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</si>
  <si>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</si>
  <si>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</si>
  <si>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</si>
  <si>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</si>
  <si>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</si>
  <si>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</si>
  <si>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</si>
  <si>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</si>
  <si>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</si>
  <si>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4rd qtr </t>
  </si>
  <si>
    <t>September 30 ,2014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</si>
</sst>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6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41943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41912</v>
      </c>
      <c r="G6" s="5">
        <v>5082.57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891.25</v>
      </c>
    </row>
    <row r="9" spans="1:7" x14ac:dyDescent="0.2">
      <c r="B9" s="1"/>
      <c r="C9" s="11" t="s">
        <v>33</v>
      </c>
      <c r="E9" s="22">
        <v>2358.64</v>
      </c>
    </row>
    <row r="10" spans="1:7" x14ac:dyDescent="0.2">
      <c r="C10" s="1" t="s">
        <v>4</v>
      </c>
      <c r="E10" s="8">
        <v>0.93</v>
      </c>
    </row>
    <row r="11" spans="1:7" ht="20.100000000000001" customHeight="1" x14ac:dyDescent="0.2">
      <c r="D11" s="1" t="s">
        <v>5</v>
      </c>
      <c r="E11" s="5">
        <f>SUM(E8:E10)</f>
        <v>3250.8199999999997</v>
      </c>
      <c r="G11" s="8">
        <f>(E11)</f>
        <v>3250.8199999999997</v>
      </c>
    </row>
    <row r="12" spans="1:7" x14ac:dyDescent="0.2">
      <c r="G12" s="5">
        <f>SUM(G6+G11)</f>
        <v>8333.39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698.38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205.38</v>
      </c>
    </row>
    <row r="19" spans="1:7" ht="20.100000000000001" customHeight="1" x14ac:dyDescent="0.2">
      <c r="D19" s="1" t="s">
        <v>9</v>
      </c>
      <c r="E19" s="5">
        <f>SUM(E14:E18)</f>
        <v>903.76</v>
      </c>
      <c r="G19" s="8">
        <f>(E19)</f>
        <v>903.76</v>
      </c>
    </row>
    <row r="20" spans="1:7" ht="24.95" customHeight="1" x14ac:dyDescent="0.2">
      <c r="A20" s="11" t="s">
        <v>23</v>
      </c>
      <c r="C20" s="17">
        <v>41943</v>
      </c>
      <c r="D20" s="11"/>
      <c r="G20" s="5">
        <f>SUM(G12-G19)</f>
        <v>7429.6299999999992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 t="s">
        <v>34</v>
      </c>
      <c r="G23" s="5">
        <v>7558.86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3766.61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3766.61</v>
      </c>
      <c r="G27" s="8">
        <v>3766.61</v>
      </c>
    </row>
    <row r="28" spans="1:7" x14ac:dyDescent="0.2">
      <c r="G28" s="5">
        <v>11325.47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650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0</v>
      </c>
    </row>
    <row r="33" spans="1:9" x14ac:dyDescent="0.2">
      <c r="B33" s="1"/>
      <c r="C33" s="11" t="s">
        <v>12</v>
      </c>
      <c r="E33" s="15">
        <v>91</v>
      </c>
    </row>
    <row r="34" spans="1:9" x14ac:dyDescent="0.2">
      <c r="B34" s="1"/>
      <c r="C34" s="11" t="s">
        <v>20</v>
      </c>
      <c r="D34" s="11" t="s">
        <v>28</v>
      </c>
      <c r="E34" s="8">
        <v>69.540000000000006</v>
      </c>
    </row>
    <row r="35" spans="1:9" x14ac:dyDescent="0.2">
      <c r="D35" s="1" t="s">
        <v>9</v>
      </c>
      <c r="E35" s="12">
        <f>SUM(E30:E34)</f>
        <v>810.54</v>
      </c>
      <c r="G35" s="8">
        <f>(E35)</f>
        <v>810.54</v>
      </c>
    </row>
    <row r="36" spans="1:9" ht="20.100000000000001" customHeight="1" x14ac:dyDescent="0.2">
      <c r="A36" s="18" t="s">
        <v>27</v>
      </c>
      <c r="D36" s="20">
        <v>41943</v>
      </c>
      <c r="E36" s="5"/>
      <c r="G36" s="5">
        <f>SUM(G28-G35)</f>
        <v>10514.93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41912</v>
      </c>
      <c r="G39" s="12" t="s">
        <v>19</v>
      </c>
    </row>
    <row r="40" spans="1:9" ht="15" customHeight="1" x14ac:dyDescent="0.2">
      <c r="B40" s="1" t="s">
        <v>3</v>
      </c>
      <c r="G40" s="14">
        <v>60103.39</v>
      </c>
    </row>
    <row r="41" spans="1:9" x14ac:dyDescent="0.2">
      <c r="B41" s="1"/>
      <c r="C41" s="1" t="s">
        <v>15</v>
      </c>
      <c r="E41" s="5">
        <v>568.49</v>
      </c>
    </row>
    <row r="42" spans="1:9" x14ac:dyDescent="0.2">
      <c r="B42" s="1"/>
      <c r="C42" s="1" t="s">
        <v>16</v>
      </c>
      <c r="E42" s="19">
        <v>17.059999999999999</v>
      </c>
    </row>
    <row r="43" spans="1:9" x14ac:dyDescent="0.2">
      <c r="B43" s="1"/>
      <c r="C43" s="1" t="s">
        <v>17</v>
      </c>
      <c r="E43" s="19">
        <v>8.68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7.71</v>
      </c>
      <c r="G45" s="5"/>
    </row>
    <row r="46" spans="1:9" x14ac:dyDescent="0.2">
      <c r="D46" s="1" t="s">
        <v>5</v>
      </c>
      <c r="E46" s="5">
        <f>SUM(E41:E45)</f>
        <v>601.93999999999994</v>
      </c>
      <c r="G46" s="8">
        <f>(E46)</f>
        <v>601.93999999999994</v>
      </c>
    </row>
    <row r="47" spans="1:9" x14ac:dyDescent="0.2">
      <c r="G47" s="5">
        <f>SUM(G40:G46)</f>
        <v>60705.33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41943</v>
      </c>
      <c r="G51" s="5">
        <v>60705.33</v>
      </c>
    </row>
    <row r="52" spans="1:7" ht="3" customHeight="1" x14ac:dyDescent="0.2">
      <c r="A52" s="3">
        <v>37894</v>
      </c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2014-10-03T20:01:57Z</cp:lastPrinted>
  <dcterms:created xsi:type="dcterms:W3CDTF">2010-07-02T16:11:37Z</dcterms:created>
  <dcterms:modified xsi:type="dcterms:W3CDTF">2014-11-07T20:19:10Z</dcterms:modified>
</cp:coreProperties>
</file>