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6" i="1" l="1"/>
  <c r="G28" i="1"/>
  <c r="E19" i="1" l="1"/>
  <c r="G19" i="1" s="1"/>
  <c r="E35" i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<sst xmlns="http://schemas.openxmlformats.org/spreadsheetml/2006/main" count="56" uniqueCount="37">
  <si>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</si>
  <si>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</si>
  <si>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</si>
  <si>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</si>
  <si>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</si>
  <si>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</si>
  <si>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</si>
  <si>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</si>
  <si>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</si>
  <si>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</si>
  <si>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</si>
  <si>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</si>
  <si>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</si>
  <si>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</si>
  <si>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</si>
  <si>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</si>
  <si>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</si>
  <si>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</si>
  <si>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</si>
  <si>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</si>
  <si>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</si>
  <si>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</si>
  <si>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</si>
  <si>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</si>
  <si>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</si>
  <si>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</si>
  <si>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</si>
  <si>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</si>
  <si>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</si>
  <si>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</si>
  <si>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</si>
  <si>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</si>
  <si>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</si>
  <si>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January 31,2015</t>
  </si>
  <si>
    <t>December 31.,2015</t>
  </si>
  <si>
    <t>December 31,2015</t>
  </si>
  <si>
    <t xml:space="preserve">Transfer2nd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</si>
</sst>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 t="s">
        <v>33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 t="s">
        <v>34</v>
      </c>
      <c r="G6" s="5">
        <v>7083.29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783.79</v>
      </c>
    </row>
    <row r="9" spans="1:7" x14ac:dyDescent="0.2">
      <c r="B9" s="1"/>
      <c r="C9" s="11" t="s">
        <v>36</v>
      </c>
      <c r="E9" s="22">
        <v>2412.25</v>
      </c>
    </row>
    <row r="10" spans="1:7" x14ac:dyDescent="0.2">
      <c r="C10" s="1" t="s">
        <v>4</v>
      </c>
      <c r="E10" s="8">
        <v>1.05</v>
      </c>
    </row>
    <row r="11" spans="1:7" ht="20.100000000000001" customHeight="1" x14ac:dyDescent="0.2">
      <c r="D11" s="1" t="s">
        <v>5</v>
      </c>
      <c r="E11" s="5">
        <f>SUM(E8:E10)</f>
        <v>3197.09</v>
      </c>
      <c r="G11" s="8">
        <f>(E11)</f>
        <v>3197.09</v>
      </c>
    </row>
    <row r="12" spans="1:7" x14ac:dyDescent="0.2">
      <c r="G12" s="5">
        <f>SUM(G6+G11)</f>
        <v>10280.380000000001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0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332.85</v>
      </c>
    </row>
    <row r="19" spans="1:7" ht="20.100000000000001" customHeight="1" x14ac:dyDescent="0.2">
      <c r="D19" s="1" t="s">
        <v>9</v>
      </c>
      <c r="E19" s="5">
        <f>SUM(E14:E18)</f>
        <v>332.85</v>
      </c>
      <c r="G19" s="8">
        <f>(E19)</f>
        <v>332.85</v>
      </c>
    </row>
    <row r="20" spans="1:7" ht="24.95" customHeight="1" x14ac:dyDescent="0.2">
      <c r="A20" s="11" t="s">
        <v>23</v>
      </c>
      <c r="C20" s="17" t="s">
        <v>33</v>
      </c>
      <c r="D20" s="11"/>
      <c r="G20" s="5">
        <f>SUM(G12-G19)</f>
        <v>9947.5300000000007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 t="s">
        <v>35</v>
      </c>
      <c r="G23" s="5">
        <v>8936.43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81.239999999999995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81.239999999999995</v>
      </c>
    </row>
    <row r="28" spans="1:7" x14ac:dyDescent="0.2">
      <c r="G28" s="5">
        <f>SUM(G23:G27)</f>
        <v>9017.67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236.5</v>
      </c>
    </row>
    <row r="33" spans="1:9" x14ac:dyDescent="0.2">
      <c r="B33" s="1"/>
      <c r="C33" s="11" t="s">
        <v>12</v>
      </c>
      <c r="E33" s="15">
        <v>1198.98</v>
      </c>
    </row>
    <row r="34" spans="1:9" x14ac:dyDescent="0.2">
      <c r="B34" s="1"/>
      <c r="C34" s="11" t="s">
        <v>20</v>
      </c>
      <c r="D34" s="11" t="s">
        <v>28</v>
      </c>
      <c r="E34" s="8">
        <v>184.8</v>
      </c>
    </row>
    <row r="35" spans="1:9" x14ac:dyDescent="0.2">
      <c r="D35" s="1" t="s">
        <v>9</v>
      </c>
      <c r="E35" s="12">
        <f>SUM(E30:E34)</f>
        <v>1620.28</v>
      </c>
      <c r="G35" s="8">
        <v>1620.28</v>
      </c>
    </row>
    <row r="36" spans="1:9" ht="20.100000000000001" customHeight="1" x14ac:dyDescent="0.2">
      <c r="A36" s="18" t="s">
        <v>27</v>
      </c>
      <c r="D36" s="20" t="s">
        <v>33</v>
      </c>
      <c r="E36" s="5"/>
      <c r="G36" s="5">
        <v>7397.39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 t="s">
        <v>35</v>
      </c>
      <c r="G39" s="12" t="s">
        <v>19</v>
      </c>
    </row>
    <row r="40" spans="1:9" ht="15" customHeight="1" x14ac:dyDescent="0.2">
      <c r="B40" s="1" t="s">
        <v>3</v>
      </c>
      <c r="G40" s="14">
        <v>61788.51</v>
      </c>
    </row>
    <row r="41" spans="1:9" x14ac:dyDescent="0.2">
      <c r="B41" s="1"/>
      <c r="C41" s="1" t="s">
        <v>15</v>
      </c>
      <c r="E41" s="23">
        <v>756</v>
      </c>
    </row>
    <row r="42" spans="1:9" x14ac:dyDescent="0.2">
      <c r="B42" s="1"/>
      <c r="C42" s="1" t="s">
        <v>16</v>
      </c>
      <c r="E42" s="19">
        <v>22.67</v>
      </c>
    </row>
    <row r="43" spans="1:9" x14ac:dyDescent="0.2">
      <c r="B43" s="1"/>
      <c r="C43" s="1" t="s">
        <v>17</v>
      </c>
      <c r="E43" s="19">
        <v>37.79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7.91</v>
      </c>
      <c r="G45" s="5"/>
    </row>
    <row r="46" spans="1:9" x14ac:dyDescent="0.2">
      <c r="D46" s="1" t="s">
        <v>5</v>
      </c>
      <c r="E46" s="5">
        <f>SUM(E41:E45)</f>
        <v>824.36999999999989</v>
      </c>
      <c r="G46" s="8">
        <f>(E46)</f>
        <v>824.36999999999989</v>
      </c>
    </row>
    <row r="47" spans="1:9" x14ac:dyDescent="0.2">
      <c r="E47" s="5"/>
      <c r="G47" s="5">
        <f>SUM(G40:G46)</f>
        <v>62612.880000000005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 t="s">
        <v>33</v>
      </c>
      <c r="G51" s="5">
        <v>62612.88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2015-01-02T19:16:58Z</cp:lastPrinted>
  <dcterms:created xsi:type="dcterms:W3CDTF">2010-07-02T16:11:37Z</dcterms:created>
  <dcterms:modified xsi:type="dcterms:W3CDTF">2015-02-03T19:46:52Z</dcterms:modified>
</cp:coreProperties>
</file>