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minimized="1"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<sst xmlns="http://schemas.openxmlformats.org/spreadsheetml/2006/main" count="49" uniqueCount="40">
  <si>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</si>
  <si>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</si>
  <si>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</si>
  <si>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</si>
  <si>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</si>
  <si>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</si>
  <si>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</si>
  <si>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</si>
  <si>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</si>
  <si>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</si>
  <si>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</si>
  <si>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</si>
  <si>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</si>
  <si>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</si>
  <si>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</si>
  <si>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</si>
  <si>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</si>
  <si>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</si>
  <si>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</si>
  <si>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</si>
  <si>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</si>
  <si>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</si>
  <si>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</si>
  <si>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</si>
  <si>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</si>
  <si>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</si>
  <si>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</si>
  <si>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</si>
  <si>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</si>
  <si>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</si>
  <si>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</si>
  <si>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</si>
  <si>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</si>
  <si>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</si>
  <si>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</si>
  <si>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comcast</t>
  </si>
  <si>
    <t>council</t>
  </si>
  <si>
    <t>Auditor</t>
  </si>
  <si>
    <t>Wheaton Trucking</t>
  </si>
  <si>
    <t>tree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</si>
</sst>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2" workbookViewId="0">
      <selection activeCell="E22" sqref="E2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42766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43100</v>
      </c>
      <c r="G7" s="23">
        <v>160038.93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6747</v>
      </c>
      <c r="G9" s="4"/>
    </row>
    <row r="10" spans="1:9" ht="15" customHeight="1" x14ac:dyDescent="0.2">
      <c r="B10" s="1"/>
      <c r="C10" s="18" t="s">
        <v>35</v>
      </c>
      <c r="D10" s="12"/>
      <c r="E10" s="16">
        <v>0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28.05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575.98</v>
      </c>
    </row>
    <row r="16" spans="1:9" x14ac:dyDescent="0.2">
      <c r="B16" s="1"/>
      <c r="C16" s="12" t="s">
        <v>4</v>
      </c>
      <c r="E16" s="13">
        <v>29.12</v>
      </c>
    </row>
    <row r="17" spans="1:9" ht="15.75" customHeight="1" x14ac:dyDescent="0.2">
      <c r="D17" s="1" t="s">
        <v>5</v>
      </c>
      <c r="E17" s="14">
        <f>SUM(E9:E16)</f>
        <v>7380.1500000000005</v>
      </c>
      <c r="G17" s="7">
        <f>(E17)</f>
        <v>7380.1500000000005</v>
      </c>
    </row>
    <row r="18" spans="1:9" x14ac:dyDescent="0.2">
      <c r="E18" s="21"/>
      <c r="G18" s="4">
        <f>SUM(G7:G17)</f>
        <v>167419.07999999999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3913.88</v>
      </c>
    </row>
    <row r="21" spans="1:9" x14ac:dyDescent="0.2">
      <c r="C21" s="18" t="s">
        <v>15</v>
      </c>
      <c r="E21" s="13">
        <v>220.34</v>
      </c>
    </row>
    <row r="22" spans="1:9" x14ac:dyDescent="0.2">
      <c r="C22" s="22" t="s">
        <v>29</v>
      </c>
      <c r="E22" s="24">
        <v>229.08</v>
      </c>
    </row>
    <row r="23" spans="1:9" x14ac:dyDescent="0.2">
      <c r="A23" s="12"/>
      <c r="C23" s="12" t="s">
        <v>8</v>
      </c>
      <c r="E23" s="13">
        <v>2371.31</v>
      </c>
    </row>
    <row r="24" spans="1:9" x14ac:dyDescent="0.2">
      <c r="A24" s="12"/>
      <c r="C24" s="12" t="s">
        <v>36</v>
      </c>
      <c r="E24" s="13">
        <v>0</v>
      </c>
    </row>
    <row r="25" spans="1:9" x14ac:dyDescent="0.2">
      <c r="A25" s="12"/>
      <c r="C25" s="12" t="s">
        <v>22</v>
      </c>
      <c r="E25" s="13">
        <v>185.27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32</v>
      </c>
      <c r="D27" s="12"/>
      <c r="E27" s="13">
        <v>3350</v>
      </c>
    </row>
    <row r="28" spans="1:9" x14ac:dyDescent="0.2">
      <c r="C28" s="12" t="s">
        <v>24</v>
      </c>
      <c r="D28" s="12"/>
      <c r="E28" s="19">
        <v>118.26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37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10388.140000000001</v>
      </c>
      <c r="F32" s="1">
        <v>0</v>
      </c>
      <c r="G32" s="7">
        <f>E32</f>
        <v>10388.140000000001</v>
      </c>
      <c r="I32" s="1"/>
    </row>
    <row r="33" spans="1:9" ht="20.100000000000001" customHeight="1" x14ac:dyDescent="0.2">
      <c r="A33" s="12" t="s">
        <v>25</v>
      </c>
      <c r="C33" s="20">
        <v>42766</v>
      </c>
      <c r="G33" s="4">
        <f>G18-G32</f>
        <v>157030.93999999997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42735</v>
      </c>
      <c r="D37" s="12"/>
      <c r="G37" s="4">
        <v>57145.56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3328.2</v>
      </c>
    </row>
    <row r="41" spans="1:9" x14ac:dyDescent="0.2">
      <c r="C41" s="1" t="s">
        <v>4</v>
      </c>
      <c r="E41" s="7">
        <v>12.41</v>
      </c>
    </row>
    <row r="42" spans="1:9" ht="20.100000000000001" customHeight="1" x14ac:dyDescent="0.2">
      <c r="D42" s="1" t="s">
        <v>5</v>
      </c>
      <c r="E42" s="15">
        <f>SUM(E40:E41)</f>
        <v>3340.6099999999997</v>
      </c>
      <c r="G42" s="7">
        <v>3340.61</v>
      </c>
    </row>
    <row r="43" spans="1:9" ht="11.25" customHeight="1" x14ac:dyDescent="0.2">
      <c r="E43" s="4"/>
      <c r="G43" s="4">
        <f>SUM(G37+G42)</f>
        <v>60486.17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0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931.01</v>
      </c>
    </row>
    <row r="48" spans="1:9" x14ac:dyDescent="0.2">
      <c r="B48" s="1"/>
      <c r="C48" s="18" t="s">
        <v>38</v>
      </c>
      <c r="E48" s="13">
        <v>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152.33000000000001</v>
      </c>
    </row>
    <row r="51" spans="1:7" ht="20.100000000000001" customHeight="1" x14ac:dyDescent="0.2">
      <c r="D51" s="1" t="s">
        <v>9</v>
      </c>
      <c r="E51" s="17">
        <f>SUM(E45:E50)</f>
        <v>1083.3399999999999</v>
      </c>
      <c r="G51" s="7">
        <f>E51</f>
        <v>1083.3399999999999</v>
      </c>
    </row>
    <row r="52" spans="1:7" ht="20.100000000000001" customHeight="1" x14ac:dyDescent="0.2">
      <c r="A52" s="12" t="s">
        <v>27</v>
      </c>
      <c r="C52" s="20">
        <v>42766</v>
      </c>
      <c r="E52" s="4"/>
      <c r="G52" s="14">
        <f>SUM(G43-G51)</f>
        <v>59402.83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2017-02-03T15:30:13Z</cp:lastPrinted>
  <dcterms:created xsi:type="dcterms:W3CDTF">2010-08-02T20:30:52Z</dcterms:created>
  <dcterms:modified xsi:type="dcterms:W3CDTF">2017-02-03T15:31:36Z</dcterms:modified>
</cp:coreProperties>
</file>